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assunzioni 2025\"/>
    </mc:Choice>
  </mc:AlternateContent>
  <xr:revisionPtr revIDLastSave="0" documentId="13_ncr:1_{D9B2A597-61F8-447D-A2EF-E04D36F2C0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sempio1_Soglia2024" sheetId="1" r:id="rId1"/>
    <sheet name="Esempio2_Incidenza2025" sheetId="2" r:id="rId2"/>
    <sheet name="Esempio3_EnteVirtuos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B6" i="3"/>
  <c r="B9" i="3" s="1"/>
  <c r="B6" i="2"/>
  <c r="B9" i="1"/>
  <c r="B7" i="1"/>
  <c r="B6" i="1"/>
  <c r="B8" i="2"/>
  <c r="B4" i="2"/>
</calcChain>
</file>

<file path=xl/sharedStrings.xml><?xml version="1.0" encoding="utf-8"?>
<sst xmlns="http://schemas.openxmlformats.org/spreadsheetml/2006/main" count="34" uniqueCount="18">
  <si>
    <t>Parametro</t>
  </si>
  <si>
    <t>Valore</t>
  </si>
  <si>
    <t>Descrizione</t>
  </si>
  <si>
    <t>Spesa personale (2024)</t>
  </si>
  <si>
    <t>Entrate correnti 2022</t>
  </si>
  <si>
    <t>Entrate correnti 2023</t>
  </si>
  <si>
    <t>Entrate correnti 2024</t>
  </si>
  <si>
    <t>Media entrate correnti</t>
  </si>
  <si>
    <t>Incidenza spesa/entrate 2024</t>
  </si>
  <si>
    <t>Soglia 26,9%</t>
  </si>
  <si>
    <t>Esito</t>
  </si>
  <si>
    <t>Spesa personale 2025</t>
  </si>
  <si>
    <t>Spesa personale 2024</t>
  </si>
  <si>
    <t>Aumento spesa 2025</t>
  </si>
  <si>
    <t>Incidenza 2025</t>
  </si>
  <si>
    <t>Incidenza spesa 2025</t>
  </si>
  <si>
    <t>≈ 24,13%</t>
  </si>
  <si>
    <t>Ente virtuoso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</si>
</sst>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B8" sqref="B8"/>
    </sheetView>
  </sheetViews>
  <sheetFormatPr defaultRowHeight="15" x14ac:dyDescent="0.25"/>
  <cols>
    <col min="1" max="1" width="27.28515625" bestFit="1" customWidth="1"/>
    <col min="2" max="2" width="13.28515625" style="1" bestFit="1" customWidth="1"/>
  </cols>
  <sheetData>
    <row r="1" spans="1:3" x14ac:dyDescent="0.25">
      <c r="A1" t="s">
        <v>0</v>
      </c>
      <c r="B1" s="1" t="s">
        <v>1</v>
      </c>
      <c r="C1" t="s">
        <v>2</v>
      </c>
    </row>
    <row r="2" spans="1:3" x14ac:dyDescent="0.25">
      <c r="A2" t="s">
        <v>3</v>
      </c>
      <c r="B2" s="1">
        <v>2000000</v>
      </c>
    </row>
    <row r="3" spans="1:3" x14ac:dyDescent="0.25">
      <c r="A3" t="s">
        <v>4</v>
      </c>
      <c r="B3" s="1">
        <v>5800000</v>
      </c>
    </row>
    <row r="4" spans="1:3" x14ac:dyDescent="0.25">
      <c r="A4" t="s">
        <v>5</v>
      </c>
      <c r="B4" s="1">
        <v>6000000</v>
      </c>
    </row>
    <row r="5" spans="1:3" x14ac:dyDescent="0.25">
      <c r="A5" t="s">
        <v>6</v>
      </c>
      <c r="B5" s="1">
        <v>6200000</v>
      </c>
    </row>
    <row r="6" spans="1:3" x14ac:dyDescent="0.25">
      <c r="A6" t="s">
        <v>7</v>
      </c>
      <c r="B6" s="1">
        <f>AVERAGE(B3:B5)</f>
        <v>6000000</v>
      </c>
    </row>
    <row r="7" spans="1:3" x14ac:dyDescent="0.25">
      <c r="A7" t="s">
        <v>8</v>
      </c>
      <c r="B7" s="1">
        <f>B2/B6</f>
        <v>0.33333333333333331</v>
      </c>
    </row>
    <row r="8" spans="1:3" x14ac:dyDescent="0.25">
      <c r="A8" t="s">
        <v>9</v>
      </c>
      <c r="B8" s="1">
        <v>0.26900000000000002</v>
      </c>
    </row>
    <row r="9" spans="1:3" x14ac:dyDescent="0.25">
      <c r="A9" t="s">
        <v>10</v>
      </c>
      <c r="B9" s="1" t="str">
        <f>IF(B7&gt;B8,"Limite superato","Nei limiti")</f>
        <v>Limite superato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abSelected="1" topLeftCell="A5" workbookViewId="0">
      <selection activeCell="B7" sqref="B7"/>
    </sheetView>
  </sheetViews>
  <sheetFormatPr defaultRowHeight="15" x14ac:dyDescent="0.25"/>
  <cols>
    <col min="1" max="1" width="21.42578125" bestFit="1" customWidth="1"/>
    <col min="2" max="2" width="13.28515625" style="1" bestFit="1" customWidth="1"/>
  </cols>
  <sheetData>
    <row r="1" spans="1:3" x14ac:dyDescent="0.25">
      <c r="A1" t="s">
        <v>0</v>
      </c>
      <c r="B1" s="1" t="s">
        <v>1</v>
      </c>
      <c r="C1" t="s">
        <v>2</v>
      </c>
    </row>
    <row r="2" spans="1:3" x14ac:dyDescent="0.25">
      <c r="A2" t="s">
        <v>11</v>
      </c>
      <c r="B2" s="1">
        <v>2050000</v>
      </c>
    </row>
    <row r="3" spans="1:3" x14ac:dyDescent="0.25">
      <c r="A3" t="s">
        <v>12</v>
      </c>
      <c r="B3" s="1">
        <v>2000000</v>
      </c>
    </row>
    <row r="4" spans="1:3" x14ac:dyDescent="0.25">
      <c r="A4" t="s">
        <v>13</v>
      </c>
      <c r="B4" s="1">
        <f>B2-B3</f>
        <v>50000</v>
      </c>
    </row>
    <row r="5" spans="1:3" x14ac:dyDescent="0.25">
      <c r="A5" t="s">
        <v>7</v>
      </c>
      <c r="B5" s="1">
        <v>6000000</v>
      </c>
    </row>
    <row r="6" spans="1:3" x14ac:dyDescent="0.25">
      <c r="A6" t="s">
        <v>14</v>
      </c>
      <c r="B6" s="1">
        <f>B2/B5</f>
        <v>0.34166666666666667</v>
      </c>
    </row>
    <row r="7" spans="1:3" x14ac:dyDescent="0.25">
      <c r="A7" t="s">
        <v>9</v>
      </c>
      <c r="B7" s="1">
        <v>0.26900000000000002</v>
      </c>
    </row>
    <row r="8" spans="1:3" x14ac:dyDescent="0.25">
      <c r="A8" t="s">
        <v>10</v>
      </c>
      <c r="B8" s="1" t="str">
        <f>IF(B5&gt;B6,"Limite superato","Nei limiti")</f>
        <v>Limite superato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B8" sqref="B8"/>
    </sheetView>
  </sheetViews>
  <sheetFormatPr defaultRowHeight="15" x14ac:dyDescent="0.25"/>
  <cols>
    <col min="1" max="1" width="21.42578125" bestFit="1" customWidth="1"/>
    <col min="2" max="2" width="16.42578125" style="1" bestFit="1" customWidth="1"/>
  </cols>
  <sheetData>
    <row r="1" spans="1:3" x14ac:dyDescent="0.25">
      <c r="A1" t="s">
        <v>0</v>
      </c>
      <c r="B1" s="1" t="s">
        <v>1</v>
      </c>
      <c r="C1" t="s">
        <v>2</v>
      </c>
    </row>
    <row r="2" spans="1:3" x14ac:dyDescent="0.25">
      <c r="A2" t="s">
        <v>11</v>
      </c>
      <c r="B2" s="1">
        <v>1400000</v>
      </c>
    </row>
    <row r="3" spans="1:3" x14ac:dyDescent="0.25">
      <c r="A3" t="s">
        <v>4</v>
      </c>
      <c r="B3" s="1">
        <v>5600000</v>
      </c>
    </row>
    <row r="4" spans="1:3" x14ac:dyDescent="0.25">
      <c r="A4" t="s">
        <v>5</v>
      </c>
      <c r="B4" s="1">
        <v>5700000</v>
      </c>
    </row>
    <row r="5" spans="1:3" x14ac:dyDescent="0.25">
      <c r="A5" t="s">
        <v>6</v>
      </c>
      <c r="B5" s="1">
        <v>5800000</v>
      </c>
    </row>
    <row r="6" spans="1:3" x14ac:dyDescent="0.25">
      <c r="A6" t="s">
        <v>7</v>
      </c>
      <c r="B6" s="1">
        <f>AVERAGE(B3:B5)</f>
        <v>5700000</v>
      </c>
    </row>
    <row r="7" spans="1:3" x14ac:dyDescent="0.25">
      <c r="A7" t="s">
        <v>15</v>
      </c>
      <c r="B7" s="1">
        <f>B2/B6</f>
        <v>0.24561403508771928</v>
      </c>
      <c r="C7" t="s">
        <v>16</v>
      </c>
    </row>
    <row r="8" spans="1:3" x14ac:dyDescent="0.25">
      <c r="A8" t="s">
        <v>9</v>
      </c>
      <c r="B8" s="1">
        <v>0.26900000000000002</v>
      </c>
    </row>
    <row r="9" spans="1:3" x14ac:dyDescent="0.25">
      <c r="A9" t="s">
        <v>10</v>
      </c>
      <c r="B9" s="1" t="str">
        <f>IF(B7&gt;B8,"Limite superato","Nei limiti")</f>
        <v>Nei limiti</v>
      </c>
      <c r="C9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Esempio1_Soglia2024</vt:lpstr>
      <vt:lpstr>Esempio2_Incidenza2025</vt:lpstr>
      <vt:lpstr>Esempio3_EnteVirtuoso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Portuese Paola</cp:lastModifiedBy>
  <dcterms:created xsi:type="dcterms:W3CDTF">2025-11-17T13:36:28Z</dcterms:created>
  <dcterms:modified xsi:type="dcterms:W3CDTF">2025-11-17T13:53:49Z</dcterms:modified>
</cp:coreProperties>
</file>